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bcwri\Documents\Village Clusters\Responses\Focused Reg 18\NCC\"/>
    </mc:Choice>
  </mc:AlternateContent>
  <xr:revisionPtr revIDLastSave="0" documentId="8_{25BCE5AF-3FFD-4583-A719-6295DA42AD47}" xr6:coauthVersionLast="47" xr6:coauthVersionMax="47" xr10:uidLastSave="{00000000-0000-0000-0000-000000000000}"/>
  <bookViews>
    <workbookView xWindow="-110" yWindow="-110" windowWidth="19420" windowHeight="10420" xr2:uid="{1E084493-4D33-466B-A420-F269DAFEF2F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4" i="1" l="1"/>
  <c r="H6" i="1"/>
  <c r="H11" i="1"/>
</calcChain>
</file>

<file path=xl/sharedStrings.xml><?xml version="1.0" encoding="utf-8"?>
<sst xmlns="http://schemas.openxmlformats.org/spreadsheetml/2006/main" count="127" uniqueCount="81">
  <si>
    <t>CLUSTER</t>
  </si>
  <si>
    <t>SETTLEMENT</t>
  </si>
  <si>
    <t>SITE REF</t>
  </si>
  <si>
    <t>SITE ADDRESS</t>
  </si>
  <si>
    <t>SITE SIZE AS PROMOTED (Ha)</t>
  </si>
  <si>
    <t>New sites</t>
  </si>
  <si>
    <t>Revised sites</t>
  </si>
  <si>
    <t xml:space="preserve">Barford </t>
  </si>
  <si>
    <t>PROMOTED SITE USE</t>
  </si>
  <si>
    <t>Allocation</t>
  </si>
  <si>
    <t>Settlement Limit Extension</t>
  </si>
  <si>
    <t>APPROXIMATE UNITS (Assumption of 25 units/Ha)</t>
  </si>
  <si>
    <t>CONSULT</t>
  </si>
  <si>
    <t>Barford, Marlingford, Colton &amp; Wramplingham</t>
  </si>
  <si>
    <t>TECH CONSULTATION</t>
  </si>
  <si>
    <t>SN6000</t>
  </si>
  <si>
    <t>Land north of Chapel Street</t>
  </si>
  <si>
    <t>Thurlton and Norton Subcourse</t>
  </si>
  <si>
    <t>Needham, Brockdish, Starston and Wortwell</t>
  </si>
  <si>
    <t>Norton Subcourse</t>
  </si>
  <si>
    <t>SN6001SL</t>
  </si>
  <si>
    <t>Land between Altersea and Norton Lodge</t>
  </si>
  <si>
    <t>Needham</t>
  </si>
  <si>
    <t>SN6002</t>
  </si>
  <si>
    <t>Land at Greenacres, south of High Road</t>
  </si>
  <si>
    <t>Dickleburgh</t>
  </si>
  <si>
    <t>SN6003SL</t>
  </si>
  <si>
    <t>Land south of Harvey Lane</t>
  </si>
  <si>
    <t>Rockland St Mary, Hellington and Holverston</t>
  </si>
  <si>
    <t>Rockland St Mary</t>
  </si>
  <si>
    <t>SN5039REVA</t>
  </si>
  <si>
    <t>Land south of The Street</t>
  </si>
  <si>
    <t>Bramerton</t>
  </si>
  <si>
    <t>SN5017REVA</t>
  </si>
  <si>
    <t>Land north of East Hill Lane</t>
  </si>
  <si>
    <t>SN0531REVA</t>
  </si>
  <si>
    <t>Dickleburgh and Rushall</t>
  </si>
  <si>
    <t>Surlingham, Bramerton and Kirby Bedon</t>
  </si>
  <si>
    <t>RESPONSES</t>
  </si>
  <si>
    <t>Land west of Lower Road</t>
  </si>
  <si>
    <t>The school would have capacity based on current numbers taken Jan23 but there is some concern relating to the play space which this appears to consume, that I would imagine the school have use of as part of its curriculum requirement, and the impact losing this would have of the community.</t>
  </si>
  <si>
    <t>School would have capacity to meet this development demand, it would not be an ideal walk for children to get to the school based on the development location and lack of local footpaths</t>
  </si>
  <si>
    <t>Harleston CP/secondary would have capacity to accommodate development, the route to school is not ideal being opposite ends of the main town area, there would be no direct walking route to use.</t>
  </si>
  <si>
    <t>School locally has capacity for additional pupils but the route to school from this location would not be safe, based on narrow lane development is proposed to lead off, there are no linked pavements or cycle ways.</t>
  </si>
  <si>
    <t>Catchment school has capacity but distance to local school is quite far based on position, no walking or cycle routes exist and limited street lighting</t>
  </si>
  <si>
    <t xml:space="preserve">Catchment school could include this development on its own, but not both sites together including above SN0531REVA. School is a confined site and development would put strain on school estate. No pathway to school although school from this development is on a low traffic road but unlit. </t>
  </si>
  <si>
    <t>Catchment school could include this development on its own, but not all sites in this school catchment area. The distance from the school would require good walking or cycling routes and this appears not to be the case with this site.</t>
  </si>
  <si>
    <t>Additional Sites Dec 2023</t>
  </si>
  <si>
    <t>Alpington</t>
  </si>
  <si>
    <t>Alpingotn</t>
  </si>
  <si>
    <t>SN0433</t>
  </si>
  <si>
    <t>Barford</t>
  </si>
  <si>
    <t>Barnham Broom</t>
  </si>
  <si>
    <t>SN0055</t>
  </si>
  <si>
    <t>Bawburgh</t>
  </si>
  <si>
    <t>VC BAW1</t>
  </si>
  <si>
    <t>Ditchingham</t>
  </si>
  <si>
    <t>VC DIT1</t>
  </si>
  <si>
    <t>Earsham</t>
  </si>
  <si>
    <t>SN0218REV</t>
  </si>
  <si>
    <t>Gillingham</t>
  </si>
  <si>
    <t>VC GIL1 REV</t>
  </si>
  <si>
    <t>Swardeston</t>
  </si>
  <si>
    <t>VC SWA2</t>
  </si>
  <si>
    <t>Spooner Row</t>
  </si>
  <si>
    <t>VC SPO1 REV</t>
  </si>
  <si>
    <t>Tacolneston</t>
  </si>
  <si>
    <t>VC TAC1 REV</t>
  </si>
  <si>
    <t>Wicklewood</t>
  </si>
  <si>
    <t>VC WIC1 REV</t>
  </si>
  <si>
    <t>Catchment numbers are low and can accommodate this development, parental preference will mitigate any pressure and will be managed by the admission round</t>
  </si>
  <si>
    <t>Catchment numbers in decline and school would have capacity to accommodate additional local children, preference relatively strong any pressure would be managed by the admission round</t>
  </si>
  <si>
    <t>Catchment numbers are low and can accommodate this development, parental preference will mitigate any pressure and will be managed by the admission round, could access from extension site and pathway be linked into existing school site.</t>
  </si>
  <si>
    <t>Catchment numbers are high for the size of school, it appears parental preference draws children to surrounding schools, this volume of development for family homes could put some pressure on the school.</t>
  </si>
  <si>
    <t>Catchment numbers in decline closest school has capacity for 2FE, with some capacity to expand if needed.</t>
  </si>
  <si>
    <t>Catchment appears stable, school sits on a confined site with little ability to expand the school to accommodate demand beyond site being proposed. If additional children generated likely children will need to travel to next nearest school.</t>
  </si>
  <si>
    <t>Catchment numbers are low and school can accommodate proposed development in area. Improvements to walking cycling routes for all sites may need some consideration to encourage sustainable and safe travel.</t>
  </si>
  <si>
    <t>Overall allocation in this area could add approx 22 children into the area, this would support increasing catchment numbers which appear stable but below capacity of the school. Additional pressure could be added to the school building capacity, school has a confined site within minial class bases available and is likely to mean some children having to travel to the next nearest school as a result. To encourage sustainable and safe travel improvements to walking and cycling routes may need to be considered.</t>
  </si>
  <si>
    <t>School sits on a confined site with limited class base, the expansion site will benefit additional facilities. Having the proposed site in close proximity to the school will support safe and sustainable travel. Catchment numbers remain low, numbers will need to be carefully managed to support school organisation.</t>
  </si>
  <si>
    <t>Catchment numbers are low and could accommodate additional pupils, school has a confined site with limited classbases available. Improved cycle walking routes would need to be established to encourage safe and sustainable travel to school.</t>
  </si>
  <si>
    <t>With other sites being proposed this could add additional pressure into the area. The school has a confined site with limited ability to expand, some classrooms are undersized to meet existing need, but catchment numbers are in decline PAN of 18 additional pupils will be required, improvement to local walking/cycling routes would be required to support safe and sustainable travel.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</si>
</sst>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0"/>
      <name val="Calibri"/>
      <family val="2"/>
      <scheme val="minor"/>
    </font>
    <font>
      <b/>
      <sz val="11"/>
      <color theme="1"/>
      <name val="Calibri"/>
      <family val="2"/>
      <scheme val="minor"/>
    </font>
  </fonts>
  <fills count="5">
    <fill>
      <patternFill patternType="none"/>
    </fill>
    <fill>
      <patternFill patternType="gray125"/>
    </fill>
    <fill>
      <patternFill patternType="solid">
        <fgColor theme="7"/>
        <bgColor indexed="64"/>
      </patternFill>
    </fill>
    <fill>
      <patternFill patternType="solid">
        <fgColor rgb="FFFFC000"/>
        <bgColor indexed="64"/>
      </patternFill>
    </fill>
    <fill>
      <patternFill patternType="solid">
        <fgColor rgb="FF00B050"/>
        <bgColor indexed="64"/>
      </patternFill>
    </fill>
  </fills>
  <borders count="8">
    <border>
      <left/>
      <right/>
      <top/>
      <bottom/>
      <diagonal/>
    </border>
    <border>
      <left style="thin">
        <color theme="5"/>
      </left>
      <right/>
      <top style="thin">
        <color theme="5"/>
      </top>
      <bottom/>
      <diagonal/>
    </border>
    <border>
      <left/>
      <right/>
      <top style="thin">
        <color theme="5"/>
      </top>
      <bottom/>
      <diagonal/>
    </border>
    <border>
      <left/>
      <right style="thin">
        <color theme="5"/>
      </right>
      <top style="thin">
        <color theme="5"/>
      </top>
      <bottom/>
      <diagonal/>
    </border>
    <border>
      <left style="thin">
        <color theme="5"/>
      </left>
      <right/>
      <top style="thin">
        <color theme="5"/>
      </top>
      <bottom style="thin">
        <color theme="5"/>
      </bottom>
      <diagonal/>
    </border>
    <border>
      <left/>
      <right/>
      <top style="thin">
        <color theme="5"/>
      </top>
      <bottom style="thin">
        <color theme="5"/>
      </bottom>
      <diagonal/>
    </border>
    <border>
      <left/>
      <right style="thin">
        <color theme="5"/>
      </right>
      <top style="thin">
        <color theme="5"/>
      </top>
      <bottom style="thin">
        <color theme="5"/>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0" fillId="0" borderId="0" xfId="0" applyAlignment="1">
      <alignment horizontal="left" vertical="center"/>
    </xf>
    <xf numFmtId="0" fontId="2" fillId="0" borderId="0" xfId="0" applyFont="1" applyAlignment="1">
      <alignment horizontal="left" vertical="center"/>
    </xf>
    <xf numFmtId="0" fontId="0" fillId="0" borderId="0" xfId="0" applyAlignment="1">
      <alignment horizontal="center"/>
    </xf>
    <xf numFmtId="0" fontId="2" fillId="0" borderId="0" xfId="0" applyFont="1"/>
    <xf numFmtId="0" fontId="2" fillId="0" borderId="0" xfId="0" applyFont="1" applyAlignment="1">
      <alignment horizontal="left"/>
    </xf>
    <xf numFmtId="0" fontId="1" fillId="2" borderId="0" xfId="0" applyFont="1" applyFill="1" applyAlignment="1">
      <alignment horizontal="left"/>
    </xf>
    <xf numFmtId="0" fontId="1" fillId="2" borderId="0" xfId="0" applyFont="1" applyFill="1" applyAlignment="1">
      <alignment horizontal="left" vertical="center"/>
    </xf>
    <xf numFmtId="0" fontId="1" fillId="0" borderId="0" xfId="0" applyFont="1" applyAlignment="1">
      <alignment vertical="center"/>
    </xf>
    <xf numFmtId="0" fontId="1" fillId="0" borderId="0" xfId="0" applyFont="1"/>
    <xf numFmtId="1" fontId="0" fillId="0" borderId="0" xfId="0" applyNumberFormat="1"/>
    <xf numFmtId="1" fontId="1" fillId="2" borderId="0" xfId="0" applyNumberFormat="1" applyFont="1" applyFill="1" applyAlignment="1">
      <alignment horizontal="left"/>
    </xf>
    <xf numFmtId="1" fontId="0" fillId="3" borderId="0" xfId="0" applyNumberFormat="1" applyFill="1"/>
    <xf numFmtId="0" fontId="0" fillId="4" borderId="0" xfId="0" applyFill="1"/>
    <xf numFmtId="0" fontId="0" fillId="3" borderId="0" xfId="0" applyFill="1"/>
    <xf numFmtId="0" fontId="0" fillId="0" borderId="1" xfId="0" applyFont="1" applyBorder="1"/>
    <xf numFmtId="0" fontId="0" fillId="0" borderId="2" xfId="0" applyFont="1" applyBorder="1"/>
    <xf numFmtId="0" fontId="0" fillId="0" borderId="4" xfId="0" applyFont="1" applyBorder="1"/>
    <xf numFmtId="0" fontId="0" fillId="0" borderId="5" xfId="0" applyFont="1" applyBorder="1"/>
    <xf numFmtId="0" fontId="1" fillId="2" borderId="1" xfId="0" applyFont="1" applyFill="1" applyBorder="1" applyAlignment="1">
      <alignment horizontal="left"/>
    </xf>
    <xf numFmtId="0" fontId="1" fillId="2" borderId="2" xfId="0" applyFont="1" applyFill="1" applyBorder="1" applyAlignment="1">
      <alignment horizontal="left"/>
    </xf>
    <xf numFmtId="1" fontId="1" fillId="2" borderId="2" xfId="0" applyNumberFormat="1" applyFont="1" applyFill="1" applyBorder="1" applyAlignment="1">
      <alignment horizontal="left"/>
    </xf>
    <xf numFmtId="1" fontId="1" fillId="2" borderId="3" xfId="0" applyNumberFormat="1" applyFont="1" applyFill="1" applyBorder="1" applyAlignment="1">
      <alignment horizontal="left"/>
    </xf>
    <xf numFmtId="0" fontId="0" fillId="0" borderId="2" xfId="0" applyFont="1" applyBorder="1" applyAlignment="1">
      <alignment horizontal="center"/>
    </xf>
    <xf numFmtId="1" fontId="0" fillId="3" borderId="2" xfId="0" applyNumberFormat="1" applyFont="1" applyFill="1" applyBorder="1"/>
    <xf numFmtId="1" fontId="0" fillId="0" borderId="3" xfId="0" applyNumberFormat="1" applyFont="1" applyBorder="1"/>
    <xf numFmtId="0" fontId="0" fillId="0" borderId="5" xfId="0" applyFont="1" applyBorder="1" applyAlignment="1">
      <alignment horizontal="center"/>
    </xf>
    <xf numFmtId="1" fontId="0" fillId="3" borderId="5" xfId="0" applyNumberFormat="1" applyFont="1" applyFill="1" applyBorder="1"/>
    <xf numFmtId="1" fontId="0" fillId="0" borderId="6" xfId="0" applyNumberFormat="1" applyFont="1" applyBorder="1"/>
    <xf numFmtId="0" fontId="0" fillId="0" borderId="7" xfId="0" applyBorder="1" applyAlignment="1"/>
  </cellXfs>
  <cellStyles count="1">
    <cellStyle name="Normal" xfId="0" builtinId="0"/>
  </cellStyles>
  <dxfs count="4">
    <dxf>
      <numFmt numFmtId="1" formatCode="0"/>
    </dxf>
    <dxf>
      <numFmt numFmtId="0" formatCode="General"/>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7B565A9-D820-47D4-B1C2-FC450D564793}" name="Table2" displayName="Table2" ref="A1:I11" totalsRowShown="0" headerRowDxfId="3">
  <autoFilter ref="A1:I11" xr:uid="{C75EE7CE-E8C7-4CB6-BEB3-39C105004CE7}"/>
  <tableColumns count="9">
    <tableColumn id="1" xr3:uid="{6F0A9EF6-B690-4E78-853F-EDAE43FA3E6F}" name="CLUSTER"/>
    <tableColumn id="8" xr3:uid="{253D9C0A-CABB-41E3-9706-6CA023BFEBAF}" name="TECH CONSULTATION"/>
    <tableColumn id="2" xr3:uid="{8F3AA14D-CF8E-4E6A-95BA-65E30B9FF20F}" name="SETTLEMENT"/>
    <tableColumn id="3" xr3:uid="{1ECA50F1-2902-481F-B335-9EBFB676A923}" name="SITE REF"/>
    <tableColumn id="4" xr3:uid="{9CC7B477-3895-4411-AFC9-FFA2714963EF}" name="SITE ADDRESS"/>
    <tableColumn id="5" xr3:uid="{CFF7527E-57B7-403A-898C-3784E49098FC}" name="SITE SIZE AS PROMOTED (Ha)" dataDxfId="2"/>
    <tableColumn id="6" xr3:uid="{CF66BC4E-1C00-472C-91A0-CC4DBC85AF57}" name="PROMOTED SITE USE"/>
    <tableColumn id="7" xr3:uid="{51D6D82F-5A8B-4FDB-B613-7DBE865A2D40}" name="APPROXIMATE UNITS (Assumption of 25 units/Ha)" dataDxfId="1">
      <calculatedColumnFormula>(F2*25)</calculatedColumnFormula>
    </tableColumn>
    <tableColumn id="10" xr3:uid="{125FEDCC-9BA5-4D93-95EE-ADA897CCACBD}" name="RESPONSES" dataDxfId="0"/>
  </tableColumns>
  <tableStyleInfo name="TableStyleLight1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3C50A-BEF6-418E-8A67-E739A5C5C7A3}">
  <dimension ref="A1:I25"/>
  <sheetViews>
    <sheetView tabSelected="1" workbookViewId="0">
      <selection activeCell="I16" sqref="I16"/>
    </sheetView>
  </sheetViews>
  <sheetFormatPr defaultRowHeight="14.5" x14ac:dyDescent="0.35"/>
  <cols>
    <col min="1" max="1" width="42.26953125" customWidth="1"/>
    <col min="2" max="2" width="19.54296875" customWidth="1"/>
    <col min="3" max="3" width="20.1796875" bestFit="1" customWidth="1"/>
    <col min="4" max="4" width="13.453125" bestFit="1" customWidth="1"/>
    <col min="5" max="5" width="37.1796875" customWidth="1"/>
    <col min="6" max="6" width="26.81640625" style="3" customWidth="1"/>
    <col min="7" max="7" width="24.453125" bestFit="1" customWidth="1"/>
    <col min="8" max="9" width="41.1796875" customWidth="1"/>
  </cols>
  <sheetData>
    <row r="1" spans="1:9" x14ac:dyDescent="0.35">
      <c r="A1" s="2" t="s">
        <v>0</v>
      </c>
      <c r="B1" s="2" t="s">
        <v>14</v>
      </c>
      <c r="C1" s="4" t="s">
        <v>1</v>
      </c>
      <c r="D1" s="4" t="s">
        <v>2</v>
      </c>
      <c r="E1" s="4" t="s">
        <v>3</v>
      </c>
      <c r="F1" s="5" t="s">
        <v>4</v>
      </c>
      <c r="G1" s="4" t="s">
        <v>8</v>
      </c>
      <c r="H1" s="4" t="s">
        <v>11</v>
      </c>
      <c r="I1" s="4" t="s">
        <v>38</v>
      </c>
    </row>
    <row r="2" spans="1:9" s="8" customFormat="1" x14ac:dyDescent="0.35">
      <c r="A2" s="7" t="s">
        <v>5</v>
      </c>
      <c r="B2" s="7"/>
      <c r="C2" s="7"/>
      <c r="D2" s="7"/>
      <c r="E2" s="7"/>
      <c r="F2" s="7"/>
      <c r="G2" s="7"/>
      <c r="H2" s="7"/>
      <c r="I2" s="7"/>
    </row>
    <row r="3" spans="1:9" x14ac:dyDescent="0.35">
      <c r="A3" t="s">
        <v>13</v>
      </c>
      <c r="B3" s="1" t="s">
        <v>12</v>
      </c>
      <c r="C3" t="s">
        <v>7</v>
      </c>
      <c r="D3" t="s">
        <v>15</v>
      </c>
      <c r="E3" t="s">
        <v>16</v>
      </c>
      <c r="F3" s="3">
        <v>3.35</v>
      </c>
      <c r="G3" t="s">
        <v>9</v>
      </c>
      <c r="H3" s="12">
        <v>25</v>
      </c>
      <c r="I3" s="10" t="s">
        <v>40</v>
      </c>
    </row>
    <row r="4" spans="1:9" x14ac:dyDescent="0.35">
      <c r="A4" t="s">
        <v>17</v>
      </c>
      <c r="B4" s="1" t="s">
        <v>12</v>
      </c>
      <c r="C4" t="s">
        <v>19</v>
      </c>
      <c r="D4" t="s">
        <v>20</v>
      </c>
      <c r="E4" t="s">
        <v>21</v>
      </c>
      <c r="F4" s="3">
        <v>0.3</v>
      </c>
      <c r="G4" t="s">
        <v>10</v>
      </c>
      <c r="H4" s="13">
        <v>2</v>
      </c>
      <c r="I4" t="s">
        <v>41</v>
      </c>
    </row>
    <row r="5" spans="1:9" x14ac:dyDescent="0.35">
      <c r="A5" t="s">
        <v>18</v>
      </c>
      <c r="B5" s="1" t="s">
        <v>12</v>
      </c>
      <c r="C5" t="s">
        <v>22</v>
      </c>
      <c r="D5" t="s">
        <v>23</v>
      </c>
      <c r="E5" t="s">
        <v>24</v>
      </c>
      <c r="F5" s="3">
        <v>0.9</v>
      </c>
      <c r="G5" t="s">
        <v>9</v>
      </c>
      <c r="H5" s="14">
        <v>12</v>
      </c>
      <c r="I5" t="s">
        <v>42</v>
      </c>
    </row>
    <row r="6" spans="1:9" x14ac:dyDescent="0.35">
      <c r="A6" t="s">
        <v>36</v>
      </c>
      <c r="B6" s="1" t="s">
        <v>12</v>
      </c>
      <c r="C6" t="s">
        <v>25</v>
      </c>
      <c r="D6" t="s">
        <v>26</v>
      </c>
      <c r="E6" t="s">
        <v>27</v>
      </c>
      <c r="F6" s="3">
        <v>0.14000000000000001</v>
      </c>
      <c r="G6" t="s">
        <v>10</v>
      </c>
      <c r="H6" s="13">
        <f>(F6*25)</f>
        <v>3.5000000000000004</v>
      </c>
      <c r="I6" t="s">
        <v>43</v>
      </c>
    </row>
    <row r="7" spans="1:9" x14ac:dyDescent="0.35">
      <c r="B7" s="1"/>
    </row>
    <row r="8" spans="1:9" s="9" customFormat="1" x14ac:dyDescent="0.35">
      <c r="A8" s="6" t="s">
        <v>6</v>
      </c>
      <c r="B8" s="6"/>
      <c r="C8" s="6"/>
      <c r="D8" s="6"/>
      <c r="E8" s="6"/>
      <c r="F8" s="6"/>
      <c r="G8" s="6"/>
      <c r="H8" s="11"/>
      <c r="I8" s="11"/>
    </row>
    <row r="9" spans="1:9" x14ac:dyDescent="0.35">
      <c r="A9" t="s">
        <v>28</v>
      </c>
      <c r="B9" t="s">
        <v>12</v>
      </c>
      <c r="C9" t="s">
        <v>29</v>
      </c>
      <c r="D9" t="s">
        <v>35</v>
      </c>
      <c r="E9" t="s">
        <v>39</v>
      </c>
      <c r="F9" s="3">
        <v>0.73</v>
      </c>
      <c r="G9" t="s">
        <v>9</v>
      </c>
      <c r="H9" s="12">
        <v>15</v>
      </c>
      <c r="I9" s="10" t="s">
        <v>44</v>
      </c>
    </row>
    <row r="10" spans="1:9" x14ac:dyDescent="0.35">
      <c r="A10" t="s">
        <v>28</v>
      </c>
      <c r="B10" t="s">
        <v>12</v>
      </c>
      <c r="C10" t="s">
        <v>29</v>
      </c>
      <c r="D10" t="s">
        <v>30</v>
      </c>
      <c r="E10" t="s">
        <v>31</v>
      </c>
      <c r="F10" s="3">
        <v>1.31</v>
      </c>
      <c r="G10" t="s">
        <v>9</v>
      </c>
      <c r="H10" s="12">
        <v>25</v>
      </c>
      <c r="I10" s="10" t="s">
        <v>45</v>
      </c>
    </row>
    <row r="11" spans="1:9" x14ac:dyDescent="0.35">
      <c r="A11" t="s">
        <v>37</v>
      </c>
      <c r="B11" t="s">
        <v>12</v>
      </c>
      <c r="C11" t="s">
        <v>32</v>
      </c>
      <c r="D11" t="s">
        <v>33</v>
      </c>
      <c r="E11" t="s">
        <v>34</v>
      </c>
      <c r="F11" s="3">
        <v>0.72</v>
      </c>
      <c r="G11" t="s">
        <v>9</v>
      </c>
      <c r="H11" s="12">
        <f>(F11*25)</f>
        <v>18</v>
      </c>
      <c r="I11" s="10" t="s">
        <v>46</v>
      </c>
    </row>
    <row r="14" spans="1:9" x14ac:dyDescent="0.35">
      <c r="A14" s="19" t="s">
        <v>47</v>
      </c>
      <c r="B14" s="20"/>
      <c r="C14" s="20"/>
      <c r="D14" s="20"/>
      <c r="E14" s="20"/>
      <c r="F14" s="20"/>
      <c r="G14" s="20"/>
      <c r="H14" s="21"/>
      <c r="I14" s="22"/>
    </row>
    <row r="15" spans="1:9" x14ac:dyDescent="0.35">
      <c r="A15" s="15" t="s">
        <v>48</v>
      </c>
      <c r="B15" s="16" t="s">
        <v>12</v>
      </c>
      <c r="C15" s="16" t="s">
        <v>49</v>
      </c>
      <c r="D15" s="16" t="s">
        <v>50</v>
      </c>
      <c r="E15" s="16"/>
      <c r="F15" s="23">
        <v>1</v>
      </c>
      <c r="G15" s="16" t="s">
        <v>9</v>
      </c>
      <c r="H15" s="24">
        <v>12</v>
      </c>
      <c r="I15" s="29" t="s">
        <v>70</v>
      </c>
    </row>
    <row r="16" spans="1:9" x14ac:dyDescent="0.35">
      <c r="A16" s="15" t="s">
        <v>51</v>
      </c>
      <c r="B16" s="16" t="s">
        <v>12</v>
      </c>
      <c r="C16" s="16" t="s">
        <v>51</v>
      </c>
      <c r="D16" s="16" t="s">
        <v>15</v>
      </c>
      <c r="E16" s="16"/>
      <c r="F16" s="23">
        <v>4.82</v>
      </c>
      <c r="G16" s="16" t="s">
        <v>9</v>
      </c>
      <c r="H16" s="24">
        <v>55</v>
      </c>
      <c r="I16" s="25" t="s">
        <v>71</v>
      </c>
    </row>
    <row r="17" spans="1:9" x14ac:dyDescent="0.35">
      <c r="A17" s="17" t="s">
        <v>52</v>
      </c>
      <c r="B17" s="18" t="s">
        <v>12</v>
      </c>
      <c r="C17" s="18" t="s">
        <v>52</v>
      </c>
      <c r="D17" s="18" t="s">
        <v>53</v>
      </c>
      <c r="E17" s="18"/>
      <c r="F17" s="26">
        <v>1</v>
      </c>
      <c r="G17" s="18" t="s">
        <v>9</v>
      </c>
      <c r="H17" s="27">
        <v>15</v>
      </c>
      <c r="I17" s="28" t="s">
        <v>80</v>
      </c>
    </row>
    <row r="18" spans="1:9" x14ac:dyDescent="0.35">
      <c r="A18" s="17" t="s">
        <v>54</v>
      </c>
      <c r="B18" s="18" t="s">
        <v>12</v>
      </c>
      <c r="C18" s="18" t="s">
        <v>54</v>
      </c>
      <c r="D18" s="18" t="s">
        <v>55</v>
      </c>
      <c r="E18" s="18"/>
      <c r="F18" s="26">
        <v>1.9</v>
      </c>
      <c r="G18" s="18" t="s">
        <v>9</v>
      </c>
      <c r="H18" s="27">
        <v>35</v>
      </c>
      <c r="I18" s="29" t="s">
        <v>72</v>
      </c>
    </row>
    <row r="19" spans="1:9" x14ac:dyDescent="0.35">
      <c r="A19" s="17" t="s">
        <v>56</v>
      </c>
      <c r="B19" s="18" t="s">
        <v>12</v>
      </c>
      <c r="C19" s="18" t="s">
        <v>56</v>
      </c>
      <c r="D19" s="18" t="s">
        <v>57</v>
      </c>
      <c r="E19" s="18"/>
      <c r="F19" s="26">
        <v>2.42</v>
      </c>
      <c r="G19" s="18" t="s">
        <v>9</v>
      </c>
      <c r="H19" s="27">
        <v>45</v>
      </c>
      <c r="I19" s="28" t="s">
        <v>73</v>
      </c>
    </row>
    <row r="20" spans="1:9" x14ac:dyDescent="0.35">
      <c r="A20" s="17" t="s">
        <v>58</v>
      </c>
      <c r="B20" s="18" t="s">
        <v>12</v>
      </c>
      <c r="C20" s="18" t="s">
        <v>58</v>
      </c>
      <c r="D20" s="18" t="s">
        <v>59</v>
      </c>
      <c r="E20" s="18"/>
      <c r="F20" s="26">
        <v>1.4</v>
      </c>
      <c r="G20" s="18" t="s">
        <v>9</v>
      </c>
      <c r="H20" s="27">
        <v>25</v>
      </c>
      <c r="I20" s="28" t="s">
        <v>79</v>
      </c>
    </row>
    <row r="21" spans="1:9" x14ac:dyDescent="0.35">
      <c r="A21" s="17" t="s">
        <v>60</v>
      </c>
      <c r="B21" s="18" t="s">
        <v>12</v>
      </c>
      <c r="C21" s="18" t="s">
        <v>60</v>
      </c>
      <c r="D21" s="18" t="s">
        <v>61</v>
      </c>
      <c r="E21" s="18"/>
      <c r="F21" s="26">
        <v>2.92</v>
      </c>
      <c r="G21" s="18" t="s">
        <v>9</v>
      </c>
      <c r="H21" s="27">
        <v>40</v>
      </c>
      <c r="I21" s="28" t="s">
        <v>78</v>
      </c>
    </row>
    <row r="22" spans="1:9" x14ac:dyDescent="0.35">
      <c r="A22" s="17" t="s">
        <v>62</v>
      </c>
      <c r="B22" s="18" t="s">
        <v>12</v>
      </c>
      <c r="C22" s="18" t="s">
        <v>62</v>
      </c>
      <c r="D22" s="18" t="s">
        <v>63</v>
      </c>
      <c r="E22" s="18"/>
      <c r="F22" s="26">
        <v>2.7</v>
      </c>
      <c r="G22" s="18" t="s">
        <v>9</v>
      </c>
      <c r="H22" s="27">
        <v>40</v>
      </c>
      <c r="I22" s="28" t="s">
        <v>74</v>
      </c>
    </row>
    <row r="23" spans="1:9" x14ac:dyDescent="0.35">
      <c r="A23" s="17" t="s">
        <v>64</v>
      </c>
      <c r="B23" s="18" t="s">
        <v>12</v>
      </c>
      <c r="C23" s="18" t="s">
        <v>64</v>
      </c>
      <c r="D23" s="18" t="s">
        <v>65</v>
      </c>
      <c r="E23" s="18"/>
      <c r="F23" s="26">
        <v>2.34</v>
      </c>
      <c r="G23" s="18" t="s">
        <v>9</v>
      </c>
      <c r="H23" s="27">
        <v>35</v>
      </c>
      <c r="I23" s="28" t="s">
        <v>77</v>
      </c>
    </row>
    <row r="24" spans="1:9" x14ac:dyDescent="0.35">
      <c r="A24" s="17" t="s">
        <v>66</v>
      </c>
      <c r="B24" s="18" t="s">
        <v>12</v>
      </c>
      <c r="C24" s="18" t="s">
        <v>66</v>
      </c>
      <c r="D24" s="18" t="s">
        <v>67</v>
      </c>
      <c r="E24" s="18"/>
      <c r="F24" s="26">
        <v>1</v>
      </c>
      <c r="G24" s="18" t="s">
        <v>9</v>
      </c>
      <c r="H24" s="27">
        <f t="shared" ref="H24" si="0">(F24*25)</f>
        <v>25</v>
      </c>
      <c r="I24" s="28" t="s">
        <v>75</v>
      </c>
    </row>
    <row r="25" spans="1:9" x14ac:dyDescent="0.35">
      <c r="A25" s="17" t="s">
        <v>68</v>
      </c>
      <c r="B25" s="18" t="s">
        <v>12</v>
      </c>
      <c r="C25" s="18" t="s">
        <v>68</v>
      </c>
      <c r="D25" s="18" t="s">
        <v>69</v>
      </c>
      <c r="E25" s="18"/>
      <c r="F25" s="26">
        <v>2.97</v>
      </c>
      <c r="G25" s="18" t="s">
        <v>9</v>
      </c>
      <c r="H25" s="27">
        <v>40</v>
      </c>
      <c r="I25" s="28" t="s">
        <v>76</v>
      </c>
    </row>
  </sheetData>
  <pageMargins left="0.7" right="0.7" top="0.75" bottom="0.75" header="0.3" footer="0.3"/>
  <pageSetup paperSize="9" orientation="portrait"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AA3706B5CF9F44A4B84C4545D9AB81" ma:contentTypeVersion="12" ma:contentTypeDescription="Create a new document." ma:contentTypeScope="" ma:versionID="bb17339a20811f79816e6aa3daf51c05">
  <xsd:schema xmlns:xsd="http://www.w3.org/2001/XMLSchema" xmlns:xs="http://www.w3.org/2001/XMLSchema" xmlns:p="http://schemas.microsoft.com/office/2006/metadata/properties" xmlns:ns2="141df3eb-03b4-4ae8-9990-b61400c34059" xmlns:ns3="d07c358e-b48a-4d34-854f-5de056e4ba25" targetNamespace="http://schemas.microsoft.com/office/2006/metadata/properties" ma:root="true" ma:fieldsID="9f6c9cbff83afb56fe07bcbd5e4e6800" ns2:_="" ns3:_="">
    <xsd:import namespace="141df3eb-03b4-4ae8-9990-b61400c34059"/>
    <xsd:import namespace="d07c358e-b48a-4d34-854f-5de056e4ba2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1df3eb-03b4-4ae8-9990-b61400c340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8f71bbcc-0e19-47a0-832f-6df17fefd216"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07c358e-b48a-4d34-854f-5de056e4ba2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6f2309b-89e6-44e3-813c-a6e8fa6b12cb}" ma:internalName="TaxCatchAll" ma:showField="CatchAllData" ma:web="d07c358e-b48a-4d34-854f-5de056e4ba25">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0663A0-71A6-4CDA-9909-46DE1B4043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1df3eb-03b4-4ae8-9990-b61400c34059"/>
    <ds:schemaRef ds:uri="d07c358e-b48a-4d34-854f-5de056e4ba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73052B-99AC-4416-98B5-36E1518D563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Iolo Jones</dc:creator>
  <cp:lastModifiedBy>Ben Wright</cp:lastModifiedBy>
  <dcterms:created xsi:type="dcterms:W3CDTF">2021-11-03T14:15:56Z</dcterms:created>
  <dcterms:modified xsi:type="dcterms:W3CDTF">2024-01-25T10:00:45Z</dcterms:modified>
</cp:coreProperties>
</file>